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4aa13ce18b97a0c8/Documents/OLD PC October 2019/Favorites/Parish Council/Finance/"/>
    </mc:Choice>
  </mc:AlternateContent>
  <xr:revisionPtr revIDLastSave="0" documentId="8_{FBE10A67-4038-4695-83B8-9220DF1D971A}" xr6:coauthVersionLast="47" xr6:coauthVersionMax="47" xr10:uidLastSave="{00000000-0000-0000-0000-000000000000}"/>
  <bookViews>
    <workbookView xWindow="-110" yWindow="-110" windowWidth="19420" windowHeight="10420" xr2:uid="{38EDDC1B-61D6-43D4-9970-6B0B00A66EC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29" i="1" l="1"/>
  <c r="E30" i="1" s="1"/>
  <c r="E31" i="1" s="1"/>
  <c r="E32" i="1" s="1"/>
  <c r="E19" i="1"/>
  <c r="E15" i="1"/>
  <c r="F9" i="1"/>
  <c r="F13" i="1" s="1"/>
  <c r="F17" i="1" s="1"/>
  <c r="F21" i="1" s="1"/>
  <c r="F25" i="1" s="1"/>
  <c r="F29" i="1" s="1"/>
  <c r="F30" i="1" s="1"/>
  <c r="F31" i="1" s="1"/>
  <c r="F32" i="1" s="1"/>
</calcChain>
</file>

<file path=xl/sharedStrings.xml><?xml version="1.0" encoding="utf-8"?>
<sst xmlns="http://schemas.openxmlformats.org/spreadsheetml/2006/main" count="20" uniqueCount="13">
  <si>
    <t>Bfwd</t>
  </si>
  <si>
    <t>Bench</t>
  </si>
  <si>
    <t>Noticeboards</t>
  </si>
  <si>
    <t xml:space="preserve">Cfwd </t>
  </si>
  <si>
    <t>31/03/2018</t>
  </si>
  <si>
    <t>Cfwd</t>
  </si>
  <si>
    <t>31/03/2019</t>
  </si>
  <si>
    <t>Tommy &amp; bench</t>
  </si>
  <si>
    <t>LED Street lights</t>
  </si>
  <si>
    <t>CFwd</t>
  </si>
  <si>
    <t>Play equipment &amp; outdoor gym</t>
  </si>
  <si>
    <t>Community Garden land</t>
  </si>
  <si>
    <t>Fixed Assets Twyford Parish Council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</si>
</sst>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b/>
      <u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">
    <xf numFmtId="0" fontId="0" fillId="0" borderId="0" xfId="0"/>
    <xf numFmtId="164" fontId="0" fillId="0" borderId="0" xfId="1" applyNumberFormat="1" applyFont="1"/>
    <xf numFmtId="14" fontId="0" fillId="0" borderId="0" xfId="0" applyNumberFormat="1"/>
    <xf numFmtId="164" fontId="0" fillId="0" borderId="0" xfId="0" applyNumberFormat="1"/>
    <xf numFmtId="0" fontId="2" fillId="0" borderId="0" xfId="0" applyFont="1"/>
    <xf numFmtId="0" fontId="3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F092F-4B48-421B-B77C-3259FCB6521D}">
  <dimension ref="B2:F32"/>
  <sheetViews>
    <sheetView showGridLines="0" tabSelected="1" topLeftCell="A16" workbookViewId="0">
      <selection activeCell="J28" sqref="J28"/>
    </sheetView>
  </sheetViews>
  <sheetFormatPr defaultRowHeight="14.5" x14ac:dyDescent="0.35"/>
  <cols>
    <col min="3" max="3" width="25.36328125" bestFit="1" customWidth="1"/>
  </cols>
  <sheetData>
    <row r="2" spans="2:6" x14ac:dyDescent="0.35">
      <c r="B2" s="5" t="s">
        <v>12</v>
      </c>
    </row>
    <row r="3" spans="2:6" x14ac:dyDescent="0.35">
      <c r="E3" s="1"/>
    </row>
    <row r="4" spans="2:6" x14ac:dyDescent="0.35">
      <c r="B4" t="s">
        <v>0</v>
      </c>
      <c r="C4" s="2">
        <v>42739</v>
      </c>
      <c r="F4" s="1">
        <v>222711</v>
      </c>
    </row>
    <row r="5" spans="2:6" x14ac:dyDescent="0.35">
      <c r="E5" s="1"/>
    </row>
    <row r="6" spans="2:6" x14ac:dyDescent="0.35">
      <c r="C6" t="s">
        <v>1</v>
      </c>
      <c r="E6" s="1">
        <v>324.99</v>
      </c>
    </row>
    <row r="7" spans="2:6" x14ac:dyDescent="0.35">
      <c r="C7" t="s">
        <v>2</v>
      </c>
      <c r="E7" s="1">
        <v>1088</v>
      </c>
    </row>
    <row r="8" spans="2:6" x14ac:dyDescent="0.35">
      <c r="E8" s="1"/>
    </row>
    <row r="9" spans="2:6" x14ac:dyDescent="0.35">
      <c r="B9" t="s">
        <v>3</v>
      </c>
      <c r="C9" t="s">
        <v>4</v>
      </c>
      <c r="E9" s="1"/>
      <c r="F9" s="3">
        <f>F4+E6+E7</f>
        <v>224123.99</v>
      </c>
    </row>
    <row r="10" spans="2:6" x14ac:dyDescent="0.35">
      <c r="E10" s="1"/>
    </row>
    <row r="11" spans="2:6" x14ac:dyDescent="0.35">
      <c r="C11" t="s">
        <v>1</v>
      </c>
      <c r="E11" s="1">
        <v>324.99</v>
      </c>
    </row>
    <row r="12" spans="2:6" x14ac:dyDescent="0.35">
      <c r="E12" s="1"/>
    </row>
    <row r="13" spans="2:6" x14ac:dyDescent="0.35">
      <c r="B13" t="s">
        <v>5</v>
      </c>
      <c r="C13" t="s">
        <v>6</v>
      </c>
      <c r="E13" s="1"/>
      <c r="F13" s="3">
        <f>F9+E11</f>
        <v>224448.97999999998</v>
      </c>
    </row>
    <row r="14" spans="2:6" x14ac:dyDescent="0.35">
      <c r="E14" s="1"/>
    </row>
    <row r="15" spans="2:6" x14ac:dyDescent="0.35">
      <c r="C15" t="s">
        <v>7</v>
      </c>
      <c r="E15" s="1">
        <f>1230.5</f>
        <v>1230.5</v>
      </c>
    </row>
    <row r="16" spans="2:6" x14ac:dyDescent="0.35">
      <c r="E16" s="1"/>
    </row>
    <row r="17" spans="2:6" x14ac:dyDescent="0.35">
      <c r="B17" t="s">
        <v>5</v>
      </c>
      <c r="C17" s="2">
        <v>43921</v>
      </c>
      <c r="E17" s="1"/>
      <c r="F17" s="3">
        <f>F13+E15</f>
        <v>225679.47999999998</v>
      </c>
    </row>
    <row r="18" spans="2:6" x14ac:dyDescent="0.35">
      <c r="E18" s="1"/>
    </row>
    <row r="19" spans="2:6" x14ac:dyDescent="0.35">
      <c r="C19" t="s">
        <v>8</v>
      </c>
      <c r="E19" s="1">
        <f>4494+4494+144</f>
        <v>9132</v>
      </c>
    </row>
    <row r="20" spans="2:6" x14ac:dyDescent="0.35">
      <c r="E20" s="1"/>
    </row>
    <row r="21" spans="2:6" x14ac:dyDescent="0.35">
      <c r="B21" t="s">
        <v>9</v>
      </c>
      <c r="C21" s="2">
        <v>44286</v>
      </c>
      <c r="E21" s="1"/>
      <c r="F21" s="3">
        <f>F17+E19</f>
        <v>234811.47999999998</v>
      </c>
    </row>
    <row r="22" spans="2:6" x14ac:dyDescent="0.35">
      <c r="E22" s="1"/>
    </row>
    <row r="23" spans="2:6" x14ac:dyDescent="0.35">
      <c r="C23" t="s">
        <v>10</v>
      </c>
      <c r="E23" s="1">
        <v>44246</v>
      </c>
    </row>
    <row r="24" spans="2:6" x14ac:dyDescent="0.35">
      <c r="E24" s="1"/>
    </row>
    <row r="25" spans="2:6" x14ac:dyDescent="0.35">
      <c r="B25" t="s">
        <v>9</v>
      </c>
      <c r="C25" s="2">
        <v>44651</v>
      </c>
      <c r="E25" s="1"/>
      <c r="F25" s="3">
        <f>F21+E23</f>
        <v>279057.48</v>
      </c>
    </row>
    <row r="26" spans="2:6" x14ac:dyDescent="0.35">
      <c r="E26" s="1"/>
    </row>
    <row r="27" spans="2:6" x14ac:dyDescent="0.35">
      <c r="C27" s="4" t="s">
        <v>11</v>
      </c>
      <c r="E27" s="1">
        <v>182500</v>
      </c>
    </row>
    <row r="29" spans="2:6" x14ac:dyDescent="0.35">
      <c r="B29" s="4" t="s">
        <v>5</v>
      </c>
      <c r="C29" s="2">
        <v>45016</v>
      </c>
      <c r="E29" s="3">
        <f>E25+E27</f>
        <v>182500</v>
      </c>
      <c r="F29" s="3">
        <f>F25+E27</f>
        <v>461557.48</v>
      </c>
    </row>
    <row r="30" spans="2:6" x14ac:dyDescent="0.35">
      <c r="B30" s="4" t="s">
        <v>5</v>
      </c>
      <c r="C30" s="2">
        <v>45382</v>
      </c>
      <c r="E30" s="3">
        <f>E29</f>
        <v>182500</v>
      </c>
      <c r="F30" s="3">
        <f>F29</f>
        <v>461557.48</v>
      </c>
    </row>
    <row r="31" spans="2:6" x14ac:dyDescent="0.35">
      <c r="B31" s="4" t="s">
        <v>5</v>
      </c>
      <c r="C31" s="2">
        <v>45747</v>
      </c>
      <c r="E31" s="3">
        <f>E30</f>
        <v>182500</v>
      </c>
      <c r="F31" s="3">
        <f t="shared" ref="F31:F32" si="0">F30</f>
        <v>461557.48</v>
      </c>
    </row>
    <row r="32" spans="2:6" x14ac:dyDescent="0.35">
      <c r="B32" s="4" t="s">
        <v>5</v>
      </c>
      <c r="C32" s="2">
        <v>46112</v>
      </c>
      <c r="E32" s="3">
        <f>E31</f>
        <v>182500</v>
      </c>
      <c r="F32" s="3">
        <f t="shared" si="0"/>
        <v>461557.48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Curtis</dc:creator>
  <cp:lastModifiedBy>Andrea Curtis</cp:lastModifiedBy>
  <dcterms:created xsi:type="dcterms:W3CDTF">2026-09-15T10:13:12Z</dcterms:created>
  <dcterms:modified xsi:type="dcterms:W3CDTF">2026-09-15T10:15:58Z</dcterms:modified>
</cp:coreProperties>
</file>